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ornelas\Desktop\2025\Cuenta Pública\4to Trim\"/>
    </mc:Choice>
  </mc:AlternateContent>
  <bookViews>
    <workbookView xWindow="-120" yWindow="-120" windowWidth="38640" windowHeight="15720"/>
  </bookViews>
  <sheets>
    <sheet name="FFF" sheetId="1" r:id="rId1"/>
  </sheets>
  <definedNames>
    <definedName name="_xlnm.Print_Area" localSheetId="0">FFF!$A$1:$D$41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C27" i="1"/>
  <c r="C39" i="1" l="1"/>
  <c r="B39" i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<sst xmlns="http://schemas.openxmlformats.org/spreadsheetml/2006/main" count="48" uniqueCount="40">
  <si>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</si>
  <si>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</si>
  <si>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</si>
  <si>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</si>
  <si>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</si>
  <si>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</si>
  <si>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</si>
  <si>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</si>
  <si>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</si>
  <si>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</si>
  <si>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</si>
  <si>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</si>
  <si>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</si>
  <si>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</si>
  <si>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</si>
  <si>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</si>
  <si>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</si>
  <si>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</si>
  <si>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</si>
  <si>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</si>
  <si>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</si>
  <si>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</si>
  <si>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</si>
  <si>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</si>
  <si>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</si>
  <si>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</si>
  <si>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</si>
  <si>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</si>
  <si>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</si>
  <si>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</si>
  <si>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</si>
  <si>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</si>
  <si>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</si>
  <si>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</si>
  <si>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</si>
  <si>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PRESIDENTA MUNICIPAL  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</si>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</sst>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3" fontId="2" fillId="0" borderId="0" xfId="0" applyNumberFormat="1" applyFont="1"/>
    <xf numFmtId="164" fontId="3" fillId="0" borderId="14" xfId="3" applyNumberFormat="1" applyFont="1" applyBorder="1" applyAlignment="1" applyProtection="1">
      <alignment horizontal="center" vertical="center" wrapText="1"/>
      <protection locked="0"/>
    </xf>
    <xf numFmtId="164" fontId="3" fillId="0" borderId="0" xfId="3" applyNumberFormat="1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>
      <alignment horizontal="left" vertical="center"/>
    </xf>
    <xf numFmtId="165" fontId="3" fillId="0" borderId="11" xfId="4" applyNumberFormat="1" applyFont="1" applyBorder="1" applyAlignment="1">
      <alignment vertical="center" wrapText="1"/>
    </xf>
    <xf numFmtId="165" fontId="3" fillId="0" borderId="4" xfId="4" applyNumberFormat="1" applyFont="1" applyBorder="1" applyAlignment="1">
      <alignment vertical="center" wrapText="1"/>
    </xf>
    <xf numFmtId="165" fontId="4" fillId="0" borderId="12" xfId="4" applyNumberFormat="1" applyFont="1" applyBorder="1" applyAlignment="1">
      <alignment vertical="center" wrapText="1"/>
    </xf>
    <xf numFmtId="165" fontId="4" fillId="0" borderId="6" xfId="4" applyNumberFormat="1" applyFont="1" applyBorder="1" applyAlignment="1">
      <alignment vertical="center" wrapText="1"/>
    </xf>
    <xf numFmtId="165" fontId="3" fillId="0" borderId="12" xfId="4" applyNumberFormat="1" applyFont="1" applyBorder="1" applyAlignment="1">
      <alignment vertical="center" wrapText="1"/>
    </xf>
    <xf numFmtId="165" fontId="3" fillId="0" borderId="6" xfId="4" applyNumberFormat="1" applyFont="1" applyBorder="1" applyAlignment="1">
      <alignment vertical="center" wrapText="1"/>
    </xf>
    <xf numFmtId="165" fontId="3" fillId="0" borderId="13" xfId="4" applyNumberFormat="1" applyFont="1" applyBorder="1" applyAlignment="1">
      <alignment vertical="center" wrapText="1"/>
    </xf>
    <xf numFmtId="165" fontId="3" fillId="0" borderId="8" xfId="4" applyNumberFormat="1" applyFont="1" applyBorder="1" applyAlignment="1">
      <alignment vertical="center" wrapText="1"/>
    </xf>
    <xf numFmtId="165" fontId="3" fillId="0" borderId="0" xfId="4" applyNumberFormat="1" applyFont="1" applyBorder="1" applyAlignment="1">
      <alignment vertical="center" wrapText="1"/>
    </xf>
    <xf numFmtId="165" fontId="3" fillId="2" borderId="3" xfId="4" applyNumberFormat="1" applyFont="1" applyFill="1" applyBorder="1" applyAlignment="1">
      <alignment horizontal="center" vertical="center" wrapText="1"/>
    </xf>
    <xf numFmtId="165" fontId="2" fillId="0" borderId="12" xfId="4" applyNumberFormat="1" applyFont="1" applyBorder="1"/>
    <xf numFmtId="165" fontId="2" fillId="0" borderId="6" xfId="4" applyNumberFormat="1" applyFont="1" applyBorder="1"/>
    <xf numFmtId="165" fontId="5" fillId="0" borderId="12" xfId="4" applyNumberFormat="1" applyFont="1" applyBorder="1"/>
    <xf numFmtId="165" fontId="5" fillId="0" borderId="6" xfId="4" applyNumberFormat="1" applyFont="1" applyBorder="1"/>
    <xf numFmtId="165" fontId="5" fillId="0" borderId="13" xfId="4" applyNumberFormat="1" applyFont="1" applyBorder="1"/>
    <xf numFmtId="165" fontId="5" fillId="0" borderId="8" xfId="4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164" fontId="3" fillId="0" borderId="14" xfId="3" applyNumberFormat="1" applyFont="1" applyBorder="1" applyAlignment="1" applyProtection="1">
      <alignment horizontal="center" vertical="top" wrapText="1"/>
      <protection locked="0"/>
    </xf>
    <xf numFmtId="164" fontId="3" fillId="0" borderId="0" xfId="3" applyNumberFormat="1" applyFont="1" applyBorder="1" applyAlignment="1" applyProtection="1">
      <alignment horizontal="center" vertical="top" wrapText="1"/>
      <protection locked="0"/>
    </xf>
  </cellXfs>
  <cellStyles count="5">
    <cellStyle name="Millares" xfId="4" builtinId="3"/>
    <cellStyle name="Millares 2" xfId="3"/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tabSelected="1" topLeftCell="A23" zoomScaleNormal="100" workbookViewId="0">
      <selection sqref="A1:E51"/>
    </sheetView>
  </sheetViews>
  <sheetFormatPr baseColWidth="10" defaultColWidth="11.453125" defaultRowHeight="10" x14ac:dyDescent="0.2"/>
  <cols>
    <col min="1" max="1" width="44" style="1" customWidth="1"/>
    <col min="2" max="4" width="17.7265625" style="1" customWidth="1"/>
    <col min="5" max="16384" width="11.453125" style="1"/>
  </cols>
  <sheetData>
    <row r="1" spans="1:4" ht="45.75" customHeight="1" x14ac:dyDescent="0.2">
      <c r="A1" s="32" t="s">
        <v>39</v>
      </c>
      <c r="B1" s="33"/>
      <c r="C1" s="33"/>
      <c r="D1" s="34"/>
    </row>
    <row r="2" spans="1:4" ht="10.5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4" ht="10.5" x14ac:dyDescent="0.2">
      <c r="A3" s="2" t="s">
        <v>4</v>
      </c>
      <c r="B3" s="16">
        <f>SUM(B4:B13)</f>
        <v>9166543346.2399979</v>
      </c>
      <c r="C3" s="16">
        <f t="shared" ref="C3:D3" si="0">SUM(C4:C13)</f>
        <v>9585428903.1800022</v>
      </c>
      <c r="D3" s="17">
        <f t="shared" si="0"/>
        <v>9589196415.3400021</v>
      </c>
    </row>
    <row r="4" spans="1:4" x14ac:dyDescent="0.2">
      <c r="A4" s="10" t="s">
        <v>5</v>
      </c>
      <c r="B4" s="18">
        <v>2014626596.3199999</v>
      </c>
      <c r="C4" s="18">
        <v>2212153888.4300003</v>
      </c>
      <c r="D4" s="19">
        <v>2214172284.4500003</v>
      </c>
    </row>
    <row r="5" spans="1:4" x14ac:dyDescent="0.2">
      <c r="A5" s="10" t="s">
        <v>6</v>
      </c>
      <c r="B5" s="18">
        <v>0</v>
      </c>
      <c r="C5" s="18">
        <v>0</v>
      </c>
      <c r="D5" s="19">
        <v>0</v>
      </c>
    </row>
    <row r="6" spans="1:4" x14ac:dyDescent="0.2">
      <c r="A6" s="10" t="s">
        <v>7</v>
      </c>
      <c r="B6" s="18">
        <v>0</v>
      </c>
      <c r="C6" s="18">
        <v>69875.399999999994</v>
      </c>
      <c r="D6" s="19">
        <v>69875.399999999994</v>
      </c>
    </row>
    <row r="7" spans="1:4" x14ac:dyDescent="0.2">
      <c r="A7" s="10" t="s">
        <v>8</v>
      </c>
      <c r="B7" s="18">
        <v>458334585</v>
      </c>
      <c r="C7" s="18">
        <v>470349190.36000001</v>
      </c>
      <c r="D7" s="19">
        <v>470377419.36000001</v>
      </c>
    </row>
    <row r="8" spans="1:4" x14ac:dyDescent="0.2">
      <c r="A8" s="10" t="s">
        <v>9</v>
      </c>
      <c r="B8" s="18">
        <v>178095378.53999999</v>
      </c>
      <c r="C8" s="18">
        <v>162582889.83999997</v>
      </c>
      <c r="D8" s="19">
        <v>162582889.83999997</v>
      </c>
    </row>
    <row r="9" spans="1:4" x14ac:dyDescent="0.2">
      <c r="A9" s="10" t="s">
        <v>10</v>
      </c>
      <c r="B9" s="18">
        <v>226478756.52999997</v>
      </c>
      <c r="C9" s="18">
        <v>411611686.98000008</v>
      </c>
      <c r="D9" s="19">
        <v>413332574.12000006</v>
      </c>
    </row>
    <row r="10" spans="1:4" x14ac:dyDescent="0.2">
      <c r="A10" s="10" t="s">
        <v>11</v>
      </c>
      <c r="B10" s="18">
        <v>0</v>
      </c>
      <c r="C10" s="18">
        <v>0</v>
      </c>
      <c r="D10" s="19">
        <v>0</v>
      </c>
    </row>
    <row r="11" spans="1:4" x14ac:dyDescent="0.2">
      <c r="A11" s="10" t="s">
        <v>12</v>
      </c>
      <c r="B11" s="18">
        <v>6031481452.1199999</v>
      </c>
      <c r="C11" s="18">
        <v>6165961615.7700014</v>
      </c>
      <c r="D11" s="19">
        <v>6165961615.7700014</v>
      </c>
    </row>
    <row r="12" spans="1:4" x14ac:dyDescent="0.2">
      <c r="A12" s="10" t="s">
        <v>13</v>
      </c>
      <c r="B12" s="18">
        <v>132565197.73</v>
      </c>
      <c r="C12" s="18">
        <v>162699756.40000001</v>
      </c>
      <c r="D12" s="19">
        <v>162699756.40000001</v>
      </c>
    </row>
    <row r="13" spans="1:4" x14ac:dyDescent="0.2">
      <c r="A13" s="10" t="s">
        <v>14</v>
      </c>
      <c r="B13" s="18">
        <v>124961380</v>
      </c>
      <c r="C13" s="18">
        <v>0</v>
      </c>
      <c r="D13" s="19">
        <v>0</v>
      </c>
    </row>
    <row r="14" spans="1:4" ht="10.5" x14ac:dyDescent="0.2">
      <c r="A14" s="3" t="s">
        <v>15</v>
      </c>
      <c r="B14" s="20">
        <f>SUM(B15:B23)</f>
        <v>9166543346.2399998</v>
      </c>
      <c r="C14" s="20">
        <f t="shared" ref="C14:D14" si="1">SUM(C15:C23)</f>
        <v>9670483636.3599987</v>
      </c>
      <c r="D14" s="21">
        <f t="shared" si="1"/>
        <v>9561126243.9499989</v>
      </c>
    </row>
    <row r="15" spans="1:4" x14ac:dyDescent="0.2">
      <c r="A15" s="10" t="s">
        <v>16</v>
      </c>
      <c r="B15" s="18">
        <v>3554627087.3600011</v>
      </c>
      <c r="C15" s="18">
        <v>3278723013.5599976</v>
      </c>
      <c r="D15" s="19">
        <v>3205711809.1199975</v>
      </c>
    </row>
    <row r="16" spans="1:4" x14ac:dyDescent="0.2">
      <c r="A16" s="10" t="s">
        <v>17</v>
      </c>
      <c r="B16" s="18">
        <v>443461551.36999989</v>
      </c>
      <c r="C16" s="18">
        <v>295232643.98000002</v>
      </c>
      <c r="D16" s="19">
        <v>289541451.76000005</v>
      </c>
    </row>
    <row r="17" spans="1:4" x14ac:dyDescent="0.2">
      <c r="A17" s="10" t="s">
        <v>18</v>
      </c>
      <c r="B17" s="18">
        <v>1901123191.4000001</v>
      </c>
      <c r="C17" s="18">
        <v>1920289476.9100001</v>
      </c>
      <c r="D17" s="19">
        <v>1898171865.5500002</v>
      </c>
    </row>
    <row r="18" spans="1:4" x14ac:dyDescent="0.2">
      <c r="A18" s="10" t="s">
        <v>13</v>
      </c>
      <c r="B18" s="18">
        <v>1617749600.3199995</v>
      </c>
      <c r="C18" s="18">
        <v>1860902105.7900004</v>
      </c>
      <c r="D18" s="19">
        <v>1852364721.4000003</v>
      </c>
    </row>
    <row r="19" spans="1:4" x14ac:dyDescent="0.2">
      <c r="A19" s="10" t="s">
        <v>19</v>
      </c>
      <c r="B19" s="18">
        <v>382129615.20000011</v>
      </c>
      <c r="C19" s="18">
        <v>353262705.56</v>
      </c>
      <c r="D19" s="19">
        <v>353262705.56</v>
      </c>
    </row>
    <row r="20" spans="1:4" x14ac:dyDescent="0.2">
      <c r="A20" s="10" t="s">
        <v>20</v>
      </c>
      <c r="B20" s="18">
        <v>368735429.51999998</v>
      </c>
      <c r="C20" s="18">
        <v>1693858474.9599996</v>
      </c>
      <c r="D20" s="19">
        <v>1693858474.9599996</v>
      </c>
    </row>
    <row r="21" spans="1:4" x14ac:dyDescent="0.2">
      <c r="A21" s="10" t="s">
        <v>21</v>
      </c>
      <c r="B21" s="18">
        <v>613685829.9000001</v>
      </c>
      <c r="C21" s="18">
        <v>0</v>
      </c>
      <c r="D21" s="19">
        <v>0</v>
      </c>
    </row>
    <row r="22" spans="1:4" x14ac:dyDescent="0.2">
      <c r="A22" s="10" t="s">
        <v>22</v>
      </c>
      <c r="B22" s="18">
        <v>0</v>
      </c>
      <c r="C22" s="18">
        <v>0</v>
      </c>
      <c r="D22" s="19">
        <v>0</v>
      </c>
    </row>
    <row r="23" spans="1:4" x14ac:dyDescent="0.2">
      <c r="A23" s="10" t="s">
        <v>23</v>
      </c>
      <c r="B23" s="18">
        <v>285031041.17000002</v>
      </c>
      <c r="C23" s="18">
        <v>268215215.59999999</v>
      </c>
      <c r="D23" s="19">
        <v>268215215.59999999</v>
      </c>
    </row>
    <row r="24" spans="1:4" ht="10.5" x14ac:dyDescent="0.2">
      <c r="A24" s="11" t="s">
        <v>24</v>
      </c>
      <c r="B24" s="22">
        <f>B3-B14</f>
        <v>0</v>
      </c>
      <c r="C24" s="22">
        <f>C3-C14</f>
        <v>-85054733.17999649</v>
      </c>
      <c r="D24" s="23">
        <f>D3-D14</f>
        <v>28070171.390003204</v>
      </c>
    </row>
    <row r="25" spans="1:4" ht="10.5" x14ac:dyDescent="0.2">
      <c r="A25" s="15"/>
      <c r="B25" s="24"/>
      <c r="C25" s="24"/>
      <c r="D25" s="24"/>
    </row>
    <row r="26" spans="1:4" ht="10.5" x14ac:dyDescent="0.2">
      <c r="A26" s="5" t="s">
        <v>0</v>
      </c>
      <c r="B26" s="25" t="s">
        <v>1</v>
      </c>
      <c r="C26" s="25" t="s">
        <v>2</v>
      </c>
      <c r="D26" s="25" t="s">
        <v>3</v>
      </c>
    </row>
    <row r="27" spans="1:4" ht="10.5" x14ac:dyDescent="0.25">
      <c r="A27" s="6" t="s">
        <v>25</v>
      </c>
      <c r="B27" s="16">
        <f>SUM(B28:B34)</f>
        <v>0</v>
      </c>
      <c r="C27" s="16">
        <f>SUM(C28:C34)</f>
        <v>1255986348.9100049</v>
      </c>
      <c r="D27" s="17">
        <f>SUM(D28:D34)</f>
        <v>1282774996.7000048</v>
      </c>
    </row>
    <row r="28" spans="1:4" x14ac:dyDescent="0.2">
      <c r="A28" s="7" t="s">
        <v>26</v>
      </c>
      <c r="B28" s="26">
        <v>0</v>
      </c>
      <c r="C28" s="26">
        <v>943654335.33000517</v>
      </c>
      <c r="D28" s="27">
        <v>967335789.24000502</v>
      </c>
    </row>
    <row r="29" spans="1:4" x14ac:dyDescent="0.2">
      <c r="A29" s="7" t="s">
        <v>27</v>
      </c>
      <c r="B29" s="26">
        <v>0</v>
      </c>
      <c r="C29" s="26">
        <v>10626690.220000001</v>
      </c>
      <c r="D29" s="27">
        <v>10626690.220000001</v>
      </c>
    </row>
    <row r="30" spans="1:4" x14ac:dyDescent="0.2">
      <c r="A30" s="7" t="s">
        <v>28</v>
      </c>
      <c r="B30" s="26">
        <v>0</v>
      </c>
      <c r="C30" s="26">
        <v>0</v>
      </c>
      <c r="D30" s="27">
        <v>0</v>
      </c>
    </row>
    <row r="31" spans="1:4" x14ac:dyDescent="0.2">
      <c r="A31" s="7" t="s">
        <v>29</v>
      </c>
      <c r="B31" s="26">
        <v>0</v>
      </c>
      <c r="C31" s="26">
        <v>0</v>
      </c>
      <c r="D31" s="27">
        <v>0</v>
      </c>
    </row>
    <row r="32" spans="1:4" x14ac:dyDescent="0.2">
      <c r="A32" s="7" t="s">
        <v>30</v>
      </c>
      <c r="B32" s="26">
        <v>0</v>
      </c>
      <c r="C32" s="26">
        <v>301705323.35999966</v>
      </c>
      <c r="D32" s="27">
        <v>304812517.23999977</v>
      </c>
    </row>
    <row r="33" spans="1:5" x14ac:dyDescent="0.2">
      <c r="A33" s="7" t="s">
        <v>31</v>
      </c>
      <c r="B33" s="26">
        <v>0</v>
      </c>
      <c r="C33" s="26">
        <v>0</v>
      </c>
      <c r="D33" s="27">
        <v>0</v>
      </c>
    </row>
    <row r="34" spans="1:5" x14ac:dyDescent="0.2">
      <c r="A34" s="7" t="s">
        <v>32</v>
      </c>
      <c r="B34" s="26">
        <v>0</v>
      </c>
      <c r="C34" s="26">
        <v>0</v>
      </c>
      <c r="D34" s="27">
        <v>0</v>
      </c>
    </row>
    <row r="35" spans="1:5" ht="10.5" x14ac:dyDescent="0.25">
      <c r="A35" s="8" t="s">
        <v>33</v>
      </c>
      <c r="B35" s="28">
        <f>SUM(B36:B38)</f>
        <v>0</v>
      </c>
      <c r="C35" s="28">
        <f>SUM(C36:C38)</f>
        <v>446002616.45000046</v>
      </c>
      <c r="D35" s="29">
        <f>SUM(D36:D38)</f>
        <v>527756821.46000135</v>
      </c>
    </row>
    <row r="36" spans="1:5" x14ac:dyDescent="0.2">
      <c r="A36" s="7" t="s">
        <v>30</v>
      </c>
      <c r="B36" s="26">
        <v>0</v>
      </c>
      <c r="C36" s="26">
        <v>432721330.27000046</v>
      </c>
      <c r="D36" s="27">
        <v>508725535.3900013</v>
      </c>
    </row>
    <row r="37" spans="1:5" x14ac:dyDescent="0.2">
      <c r="A37" s="7" t="s">
        <v>31</v>
      </c>
      <c r="B37" s="26">
        <v>0</v>
      </c>
      <c r="C37" s="26">
        <v>13281286.180000022</v>
      </c>
      <c r="D37" s="27">
        <v>19031286.070000038</v>
      </c>
    </row>
    <row r="38" spans="1:5" x14ac:dyDescent="0.2">
      <c r="A38" s="7" t="s">
        <v>34</v>
      </c>
      <c r="B38" s="26">
        <v>0</v>
      </c>
      <c r="C38" s="26">
        <v>0</v>
      </c>
      <c r="D38" s="27">
        <v>0</v>
      </c>
    </row>
    <row r="39" spans="1:5" ht="10.5" x14ac:dyDescent="0.25">
      <c r="A39" s="9" t="s">
        <v>24</v>
      </c>
      <c r="B39" s="30">
        <f>B27+B35</f>
        <v>0</v>
      </c>
      <c r="C39" s="30">
        <f t="shared" ref="C39:D39" si="2">C27+C35</f>
        <v>1701988965.3600054</v>
      </c>
      <c r="D39" s="31">
        <f t="shared" si="2"/>
        <v>1810531818.160006</v>
      </c>
    </row>
    <row r="40" spans="1:5" x14ac:dyDescent="0.2">
      <c r="E40" s="12"/>
    </row>
    <row r="50" spans="1:5" ht="10.5" x14ac:dyDescent="0.2">
      <c r="A50" s="13" t="s">
        <v>35</v>
      </c>
      <c r="C50" s="35" t="s">
        <v>36</v>
      </c>
      <c r="D50" s="35"/>
      <c r="E50" s="35"/>
    </row>
    <row r="51" spans="1:5" ht="10.5" x14ac:dyDescent="0.2">
      <c r="A51" s="14" t="s">
        <v>37</v>
      </c>
      <c r="C51" s="36" t="s">
        <v>38</v>
      </c>
      <c r="D51" s="36"/>
      <c r="E51" s="36"/>
    </row>
  </sheetData>
  <mergeCells count="3">
    <mergeCell ref="A1:D1"/>
    <mergeCell ref="C50:E50"/>
    <mergeCell ref="C51:E5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Monica Ornelas Lozano</cp:lastModifiedBy>
  <cp:revision/>
  <cp:lastPrinted>2026-01-27T15:33:36Z</cp:lastPrinted>
  <dcterms:created xsi:type="dcterms:W3CDTF">2017-12-20T04:54:53Z</dcterms:created>
  <dcterms:modified xsi:type="dcterms:W3CDTF">2026-01-27T16:17:23Z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